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 - Livraisons Gourmandes\7 - SALONS PROFESSIONNELS\2025\11 - EXP'HOTEL\"/>
    </mc:Choice>
  </mc:AlternateContent>
  <xr:revisionPtr revIDLastSave="0" documentId="13_ncr:1_{414A5445-4034-4A3B-A8B6-401FDAA26EC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ON DE COMMANDE" sheetId="1" r:id="rId1"/>
  </sheets>
  <definedNames>
    <definedName name="_xlnm.Print_Area" localSheetId="0">'BON DE COMMANDE'!$A$1:$L$52</definedName>
  </definedNames>
  <calcPr calcId="191029"/>
</workbook>
</file>

<file path=xl/calcChain.xml><?xml version="1.0" encoding="utf-8"?>
<calcChain xmlns="http://schemas.openxmlformats.org/spreadsheetml/2006/main">
  <c r="E25" i="1" l="1"/>
  <c r="E24" i="1"/>
  <c r="E16" i="1"/>
  <c r="L34" i="1" l="1"/>
  <c r="L31" i="1"/>
  <c r="L23" i="1"/>
  <c r="L22" i="1"/>
  <c r="L21" i="1"/>
  <c r="L20" i="1"/>
  <c r="L19" i="1"/>
  <c r="L18" i="1"/>
  <c r="L17" i="1"/>
  <c r="L16" i="1"/>
  <c r="L15" i="1"/>
  <c r="L30" i="1"/>
  <c r="E31" i="1" l="1"/>
  <c r="E32" i="1"/>
  <c r="E30" i="1"/>
  <c r="L36" i="1"/>
  <c r="E14" i="1" l="1"/>
  <c r="L11" i="1"/>
  <c r="L28" i="1"/>
  <c r="L29" i="1"/>
  <c r="L32" i="1"/>
  <c r="E19" i="1" l="1"/>
  <c r="E15" i="1"/>
  <c r="E12" i="1"/>
  <c r="E13" i="1"/>
  <c r="L12" i="1"/>
  <c r="E11" i="1" l="1"/>
  <c r="E9" i="1"/>
  <c r="L26" i="1" l="1"/>
  <c r="L25" i="1" l="1"/>
  <c r="L27" i="1"/>
  <c r="E22" i="1"/>
  <c r="E21" i="1"/>
  <c r="L13" i="1" l="1"/>
  <c r="L10" i="1"/>
  <c r="L9" i="1"/>
  <c r="E28" i="1"/>
  <c r="E27" i="1"/>
  <c r="E18" i="1"/>
  <c r="E10" i="1"/>
  <c r="L37" i="1" l="1"/>
</calcChain>
</file>

<file path=xl/sharedStrings.xml><?xml version="1.0" encoding="utf-8"?>
<sst xmlns="http://schemas.openxmlformats.org/spreadsheetml/2006/main" count="76" uniqueCount="72">
  <si>
    <t>Société :</t>
  </si>
  <si>
    <t>Date de livraison :</t>
  </si>
  <si>
    <t>ARTICLES</t>
  </si>
  <si>
    <t>Unité</t>
  </si>
  <si>
    <t>Prix HT</t>
  </si>
  <si>
    <t>Total HT</t>
  </si>
  <si>
    <t>Condition générales de vente :</t>
  </si>
  <si>
    <t>Horaire de livraison :   Entre   ... h…   et   … h ...</t>
  </si>
  <si>
    <t xml:space="preserve">Toute modification de commande fait l’objet d’une confirmation écrite. </t>
  </si>
  <si>
    <t xml:space="preserve">Les prix indiqués s’entendent H.T. </t>
  </si>
  <si>
    <t>N° STAND :</t>
  </si>
  <si>
    <t>Sacs poubelle (5 unités)</t>
  </si>
  <si>
    <t xml:space="preserve">Total HT pour votre stand : </t>
  </si>
  <si>
    <t>BON DE COMMANDE  SUR STAND</t>
  </si>
  <si>
    <t xml:space="preserve">MERCI DE COMPLETER 1 BON DE COMMANDE PAR JOUR ET PAR LIVRAISON ! </t>
  </si>
  <si>
    <t>LE BAR A SOFTS !</t>
  </si>
  <si>
    <t>LE BAR TCHIN TCHIN !</t>
  </si>
  <si>
    <t xml:space="preserve">LES PLATEAUX SALÉS </t>
  </si>
  <si>
    <t>LES DÉJEUNERS FAST &amp; GOOD !</t>
  </si>
  <si>
    <t>LES PLATEAUX SUCRÉS</t>
  </si>
  <si>
    <t xml:space="preserve">Serviettes cocktail (50 unités) </t>
  </si>
  <si>
    <t>Plateau Pièces salées froides (42 pièces)</t>
  </si>
  <si>
    <t>Plateau Pièces sucrées (42 pièces)</t>
  </si>
  <si>
    <t>Plateau Cannelés (42 pièces)</t>
  </si>
  <si>
    <t>Champagne : Cristian Senez / 1 Bouteille</t>
  </si>
  <si>
    <t>Glace à rafraichir (10kg)</t>
  </si>
  <si>
    <t>Lunch Box Fraicheur</t>
  </si>
  <si>
    <t>Eau Abatilles minérale plate 50 cl / 12 bouteilles</t>
  </si>
  <si>
    <t>Les moelleux (30 pièces)</t>
  </si>
  <si>
    <t>Plateau de fromage des Pyrénées (pour 20 convives)</t>
  </si>
  <si>
    <t>LE MATÉRIEL JETABLE</t>
  </si>
  <si>
    <t>Verre à pied jetables (10 unités)</t>
  </si>
  <si>
    <t>Flûtes à Champagne jetables (10 unités)</t>
  </si>
  <si>
    <t>Les cakes maison à partager (3 cakes)</t>
  </si>
  <si>
    <t>LES FRAIS DE LIVRAISON</t>
  </si>
  <si>
    <r>
      <t xml:space="preserve">Frais de livraison </t>
    </r>
    <r>
      <rPr>
        <sz val="10"/>
        <color rgb="FFFF0000"/>
        <rFont val="Calibri"/>
        <family val="2"/>
        <scheme val="minor"/>
      </rPr>
      <t xml:space="preserve"> </t>
    </r>
  </si>
  <si>
    <t>La charcuterie locale (pour 20 convives)</t>
  </si>
  <si>
    <t>Le jambon Serrano (pour 20 convives)</t>
  </si>
  <si>
    <t xml:space="preserve">LE GOUTER </t>
  </si>
  <si>
    <t>LES PLATEAUX REPAS</t>
  </si>
  <si>
    <t>Plateau Pains briochés (24 pièces)</t>
  </si>
  <si>
    <t>Eau Abatilles minérale plate 1L / 12 bouteilles</t>
  </si>
  <si>
    <t>Eau Abatilles minérale gazeuse 1L / 12 bouteilles</t>
  </si>
  <si>
    <t>Aucune annulation ne sera acceptée 48h avant la manifestation</t>
  </si>
  <si>
    <t>Le "Tout Légumes" (30 pièces)</t>
  </si>
  <si>
    <t>Les Salades individuelles (15 salades)</t>
  </si>
  <si>
    <t>Gobelets recyclables (80 unités)</t>
  </si>
  <si>
    <t>Lunch Box Grand Sud</t>
  </si>
  <si>
    <t>PLATEAU REPAS DU JOUR VIANDE</t>
  </si>
  <si>
    <t>PLATEAU REPAS DU JOUR POISSON</t>
  </si>
  <si>
    <t>PLATEAU REPAS DU JOUR VEGETARIEN</t>
  </si>
  <si>
    <t>Glaçons (5 kg)</t>
  </si>
  <si>
    <t>Jus d'Orange Menau Bio 1L / 6 bouteilles</t>
  </si>
  <si>
    <t>Jus de Pomme Menau Bio 1L / 6 bouteilles</t>
  </si>
  <si>
    <t>Bière Blonde - Mascaret - 33cl</t>
  </si>
  <si>
    <t>Bière Blanche - Mascaret - 33cl</t>
  </si>
  <si>
    <t>Pack de 12 bieres blondes/blanche  - Mascaret - 33cl</t>
  </si>
  <si>
    <t>Crémant de Bordeaux / 1 Bouteille</t>
  </si>
  <si>
    <t xml:space="preserve">Vin Rouge : Château Beauregard Ducasse, Graves / 1 bouteille </t>
  </si>
  <si>
    <t>Vin Rosé : Estandon Collines, Var IGP / 1 bouteille 
 / 1 Bouteille</t>
  </si>
  <si>
    <t>Nous ne livrons pas seulement des boissons. Une partie traiteur doit être commandée pour bénéficier de la livraison - Minimum de commande : 100€ ht</t>
  </si>
  <si>
    <t>Vin Blanc : Château Bourdieu, Bordeaux Blanc  / 1 Bouteille</t>
  </si>
  <si>
    <t xml:space="preserve">Vin Rouge : Domaine la Rosace, Bordeaux rouge / 1 bouteille </t>
  </si>
  <si>
    <t>Tir-Bouchon</t>
  </si>
  <si>
    <t>LE PERSONNEL DE SERVICE … NO STRESS !</t>
  </si>
  <si>
    <t>Vacation de 06h00 - Maître d'hôtel (buffet-vasque)</t>
  </si>
  <si>
    <t>Les cakes salés (50 pièces)</t>
  </si>
  <si>
    <t>Délais de commande cocktail et boissons jusqu'au 18/11/2025 - 12h00.</t>
  </si>
  <si>
    <t>Délais de commande des plateaux repas jusqu'au 19/11/2025 - 13h00.</t>
  </si>
  <si>
    <t>LES ANIMATIONS CULINAIRES SUR VOTRE STAND !</t>
  </si>
  <si>
    <t>Découpe de Jambon de serrano</t>
  </si>
  <si>
    <t>Découpe de foie gras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</si>
</sst>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39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color indexed="6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 tint="4.9989318521683403E-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b/>
      <sz val="10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1" fontId="5" fillId="0" borderId="0" xfId="0" applyNumberFormat="1" applyFont="1" applyAlignment="1" applyProtection="1">
      <alignment horizontal="center" vertical="center"/>
      <protection locked="0" hidden="1"/>
    </xf>
    <xf numFmtId="165" fontId="5" fillId="0" borderId="0" xfId="0" applyNumberFormat="1" applyFont="1" applyAlignment="1" applyProtection="1">
      <alignment vertical="center"/>
      <protection hidden="1"/>
    </xf>
    <xf numFmtId="165" fontId="1" fillId="0" borderId="0" xfId="0" applyNumberFormat="1" applyFont="1"/>
    <xf numFmtId="165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wrapText="1"/>
    </xf>
    <xf numFmtId="44" fontId="5" fillId="0" borderId="10" xfId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left"/>
    </xf>
    <xf numFmtId="44" fontId="12" fillId="0" borderId="10" xfId="1" applyFont="1" applyFill="1" applyBorder="1" applyAlignment="1" applyProtection="1">
      <alignment horizontal="center" vertical="center"/>
      <protection hidden="1"/>
    </xf>
    <xf numFmtId="1" fontId="12" fillId="0" borderId="0" xfId="0" applyNumberFormat="1" applyFont="1" applyAlignment="1" applyProtection="1">
      <alignment horizontal="center" vertical="center"/>
      <protection locked="0" hidden="1"/>
    </xf>
    <xf numFmtId="165" fontId="12" fillId="0" borderId="0" xfId="0" applyNumberFormat="1" applyFont="1" applyAlignment="1" applyProtection="1">
      <alignment horizontal="center" vertical="center"/>
      <protection hidden="1"/>
    </xf>
    <xf numFmtId="165" fontId="12" fillId="0" borderId="0" xfId="0" applyNumberFormat="1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top"/>
      <protection hidden="1"/>
    </xf>
    <xf numFmtId="0" fontId="16" fillId="3" borderId="0" xfId="0" applyFont="1" applyFill="1" applyAlignment="1">
      <alignment horizontal="left" vertical="top"/>
    </xf>
    <xf numFmtId="0" fontId="17" fillId="5" borderId="7" xfId="0" applyFont="1" applyFill="1" applyBorder="1" applyAlignment="1">
      <alignment horizontal="center" vertical="center"/>
    </xf>
    <xf numFmtId="165" fontId="17" fillId="5" borderId="7" xfId="0" applyNumberFormat="1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/>
    </xf>
    <xf numFmtId="165" fontId="17" fillId="5" borderId="15" xfId="0" applyNumberFormat="1" applyFont="1" applyFill="1" applyBorder="1" applyAlignment="1">
      <alignment horizontal="center" vertical="center" wrapText="1"/>
    </xf>
    <xf numFmtId="164" fontId="17" fillId="5" borderId="16" xfId="0" applyNumberFormat="1" applyFont="1" applyFill="1" applyBorder="1" applyAlignment="1">
      <alignment horizontal="center" vertical="center" wrapText="1"/>
    </xf>
    <xf numFmtId="44" fontId="12" fillId="0" borderId="0" xfId="1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Alignment="1">
      <alignment horizontal="left" vertical="center"/>
    </xf>
    <xf numFmtId="165" fontId="12" fillId="0" borderId="0" xfId="0" applyNumberFormat="1" applyFont="1" applyProtection="1">
      <protection hidden="1"/>
    </xf>
    <xf numFmtId="165" fontId="5" fillId="0" borderId="0" xfId="0" applyNumberFormat="1" applyFont="1" applyProtection="1">
      <protection hidden="1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 applyProtection="1">
      <alignment horizontal="left" vertical="top"/>
      <protection hidden="1"/>
    </xf>
    <xf numFmtId="0" fontId="12" fillId="0" borderId="0" xfId="0" applyFont="1" applyAlignment="1" applyProtection="1">
      <alignment horizontal="left" vertical="top"/>
      <protection hidden="1"/>
    </xf>
    <xf numFmtId="44" fontId="5" fillId="0" borderId="0" xfId="1" applyFont="1" applyFill="1" applyBorder="1" applyAlignment="1" applyProtection="1">
      <alignment horizontal="center" vertical="center"/>
      <protection hidden="1"/>
    </xf>
    <xf numFmtId="164" fontId="17" fillId="5" borderId="7" xfId="0" applyNumberFormat="1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vertical="center"/>
    </xf>
    <xf numFmtId="0" fontId="8" fillId="3" borderId="18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22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left"/>
    </xf>
    <xf numFmtId="0" fontId="21" fillId="3" borderId="0" xfId="0" applyFont="1" applyFill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10" fillId="3" borderId="10" xfId="0" applyFont="1" applyFill="1" applyBorder="1" applyAlignment="1">
      <alignment horizontal="left" vertical="top"/>
    </xf>
    <xf numFmtId="165" fontId="4" fillId="2" borderId="0" xfId="0" applyNumberFormat="1" applyFont="1" applyFill="1" applyAlignment="1">
      <alignment horizontal="center" wrapText="1"/>
    </xf>
    <xf numFmtId="0" fontId="5" fillId="0" borderId="6" xfId="0" applyFont="1" applyBorder="1" applyAlignment="1" applyProtection="1">
      <alignment horizontal="left" vertical="top"/>
      <protection hidden="1"/>
    </xf>
    <xf numFmtId="0" fontId="5" fillId="0" borderId="7" xfId="0" applyFont="1" applyBorder="1" applyAlignment="1" applyProtection="1">
      <alignment horizontal="left" vertical="top"/>
      <protection hidden="1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left" vertical="top"/>
      <protection hidden="1"/>
    </xf>
    <xf numFmtId="0" fontId="12" fillId="0" borderId="0" xfId="0" applyFont="1" applyAlignment="1">
      <alignment horizontal="left" vertical="center" wrapText="1"/>
    </xf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2" fillId="0" borderId="11" xfId="0" applyFont="1" applyBorder="1" applyAlignment="1" applyProtection="1">
      <alignment horizontal="left" vertical="top" wrapText="1"/>
      <protection hidden="1"/>
    </xf>
    <xf numFmtId="0" fontId="12" fillId="0" borderId="12" xfId="0" applyFont="1" applyBorder="1" applyAlignment="1" applyProtection="1">
      <alignment horizontal="left" vertical="top" wrapText="1"/>
      <protection hidden="1"/>
    </xf>
    <xf numFmtId="0" fontId="15" fillId="3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44" fontId="14" fillId="3" borderId="17" xfId="2" applyNumberFormat="1" applyFont="1" applyFill="1" applyBorder="1" applyAlignment="1">
      <alignment horizontal="center" vertical="center"/>
    </xf>
    <xf numFmtId="44" fontId="14" fillId="3" borderId="18" xfId="2" applyNumberFormat="1" applyFont="1" applyFill="1" applyBorder="1" applyAlignment="1">
      <alignment horizontal="center" vertical="center"/>
    </xf>
    <xf numFmtId="44" fontId="14" fillId="3" borderId="19" xfId="2" applyNumberFormat="1" applyFont="1" applyFill="1" applyBorder="1" applyAlignment="1">
      <alignment horizontal="center" vertical="center"/>
    </xf>
    <xf numFmtId="0" fontId="13" fillId="3" borderId="6" xfId="2" applyFont="1" applyFill="1" applyBorder="1" applyAlignment="1">
      <alignment horizontal="center" vertical="center"/>
    </xf>
    <xf numFmtId="0" fontId="13" fillId="3" borderId="7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13" fillId="3" borderId="0" xfId="2" applyFont="1" applyFill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3" fillId="3" borderId="11" xfId="2" applyFont="1" applyFill="1" applyBorder="1" applyAlignment="1">
      <alignment horizontal="center" vertical="center"/>
    </xf>
    <xf numFmtId="0" fontId="13" fillId="3" borderId="12" xfId="2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/>
    </xf>
    <xf numFmtId="0" fontId="11" fillId="4" borderId="4" xfId="0" applyFont="1" applyFill="1" applyBorder="1" applyAlignment="1">
      <alignment horizontal="center" wrapText="1"/>
    </xf>
    <xf numFmtId="0" fontId="11" fillId="4" borderId="5" xfId="0" applyFont="1" applyFill="1" applyBorder="1" applyAlignment="1">
      <alignment horizontal="center" wrapText="1"/>
    </xf>
    <xf numFmtId="0" fontId="18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 applyProtection="1">
      <alignment vertical="top" wrapText="1"/>
      <protection hidden="1"/>
    </xf>
    <xf numFmtId="0" fontId="5" fillId="0" borderId="0" xfId="0" applyFont="1" applyAlignment="1" applyProtection="1">
      <alignment vertical="top" wrapText="1"/>
      <protection hidden="1"/>
    </xf>
    <xf numFmtId="0" fontId="5" fillId="0" borderId="10" xfId="0" applyFont="1" applyBorder="1" applyAlignment="1" applyProtection="1">
      <alignment vertical="top" wrapText="1"/>
      <protection hidden="1"/>
    </xf>
    <xf numFmtId="0" fontId="5" fillId="0" borderId="11" xfId="0" applyFont="1" applyBorder="1" applyAlignment="1" applyProtection="1">
      <alignment vertical="top" wrapText="1"/>
      <protection hidden="1"/>
    </xf>
    <xf numFmtId="0" fontId="5" fillId="0" borderId="12" xfId="0" applyFont="1" applyBorder="1" applyAlignment="1" applyProtection="1">
      <alignment vertical="top" wrapText="1"/>
      <protection hidden="1"/>
    </xf>
    <xf numFmtId="0" fontId="5" fillId="0" borderId="13" xfId="0" applyFont="1" applyBorder="1" applyAlignment="1" applyProtection="1">
      <alignment vertical="top" wrapText="1"/>
      <protection hidden="1"/>
    </xf>
    <xf numFmtId="0" fontId="1" fillId="0" borderId="0" xfId="0" applyFont="1"/>
    <xf numFmtId="0" fontId="1" fillId="0" borderId="11" xfId="0" applyFont="1" applyBorder="1"/>
    <xf numFmtId="0" fontId="1" fillId="0" borderId="12" xfId="0" applyFont="1" applyBorder="1"/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164" fontId="5" fillId="0" borderId="11" xfId="0" applyNumberFormat="1" applyFont="1" applyBorder="1" applyAlignment="1" applyProtection="1">
      <alignment horizontal="left" vertical="center"/>
      <protection locked="0"/>
    </xf>
    <xf numFmtId="0" fontId="1" fillId="0" borderId="13" xfId="0" applyFont="1" applyBorder="1"/>
    <xf numFmtId="0" fontId="17" fillId="5" borderId="6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wrapText="1"/>
    </xf>
    <xf numFmtId="0" fontId="12" fillId="0" borderId="9" xfId="0" applyFont="1" applyBorder="1" applyAlignment="1" applyProtection="1">
      <alignment horizontal="left" vertical="top"/>
      <protection hidden="1"/>
    </xf>
    <xf numFmtId="0" fontId="12" fillId="0" borderId="0" xfId="0" applyFont="1" applyAlignment="1" applyProtection="1">
      <alignment horizontal="left" vertical="top"/>
      <protection hidden="1"/>
    </xf>
    <xf numFmtId="0" fontId="12" fillId="0" borderId="6" xfId="0" applyFont="1" applyBorder="1" applyAlignment="1" applyProtection="1">
      <alignment horizontal="left" vertical="top"/>
      <protection hidden="1"/>
    </xf>
    <xf numFmtId="0" fontId="12" fillId="0" borderId="7" xfId="0" applyFont="1" applyBorder="1" applyAlignment="1" applyProtection="1">
      <alignment horizontal="left" vertical="top"/>
      <protection hidden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left" vertical="top"/>
      <protection hidden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6FB555"/>
      <color rgb="FF6B2B4B"/>
      <color rgb="FF6204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0</xdr:row>
      <xdr:rowOff>32906</xdr:rowOff>
    </xdr:from>
    <xdr:to>
      <xdr:col>1</xdr:col>
      <xdr:colOff>1540297</xdr:colOff>
      <xdr:row>1</xdr:row>
      <xdr:rowOff>667597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" y="32906"/>
          <a:ext cx="2603499" cy="1321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7"/>
  <sheetViews>
    <sheetView tabSelected="1" view="pageBreakPreview" zoomScale="90" zoomScaleNormal="90" zoomScaleSheetLayoutView="90" workbookViewId="0">
      <selection activeCell="G23" sqref="G23:I23"/>
    </sheetView>
  </sheetViews>
  <sheetFormatPr baseColWidth="10" defaultColWidth="11.44140625" defaultRowHeight="13.8" x14ac:dyDescent="0.3"/>
  <cols>
    <col min="1" max="1" width="16.109375" style="1" customWidth="1"/>
    <col min="2" max="2" width="33.6640625" style="1" customWidth="1"/>
    <col min="3" max="3" width="5.88671875" style="2" bestFit="1" customWidth="1"/>
    <col min="4" max="4" width="8.5546875" style="10" bestFit="1" customWidth="1"/>
    <col min="5" max="5" width="9.109375" style="1" customWidth="1"/>
    <col min="6" max="6" width="1.33203125" style="1" customWidth="1"/>
    <col min="7" max="7" width="11" style="1" customWidth="1"/>
    <col min="8" max="8" width="3.109375" style="1" customWidth="1"/>
    <col min="9" max="9" width="37.88671875" style="1" customWidth="1"/>
    <col min="10" max="10" width="5.44140625" style="2" bestFit="1" customWidth="1"/>
    <col min="11" max="11" width="8.5546875" style="9" bestFit="1" customWidth="1"/>
    <col min="12" max="12" width="10.109375" style="1" bestFit="1" customWidth="1"/>
    <col min="13" max="16384" width="11.44140625" style="1"/>
  </cols>
  <sheetData>
    <row r="1" spans="1:12" ht="54.75" customHeight="1" x14ac:dyDescent="0.3">
      <c r="A1" s="4"/>
      <c r="B1" s="12"/>
      <c r="C1" s="5"/>
      <c r="D1" s="46"/>
      <c r="E1" s="46"/>
      <c r="F1" s="46"/>
      <c r="G1" s="46"/>
      <c r="H1" s="46"/>
      <c r="I1" s="46"/>
      <c r="J1" s="46"/>
      <c r="K1" s="46"/>
      <c r="L1" s="46"/>
    </row>
    <row r="2" spans="1:12" ht="54.75" customHeight="1" x14ac:dyDescent="0.3">
      <c r="A2" s="4"/>
      <c r="B2" s="4"/>
      <c r="C2" s="5"/>
      <c r="D2" s="46"/>
      <c r="E2" s="46"/>
      <c r="F2" s="46"/>
      <c r="G2" s="46"/>
      <c r="H2" s="46"/>
      <c r="I2" s="46"/>
      <c r="J2" s="46"/>
      <c r="K2" s="46"/>
      <c r="L2" s="46"/>
    </row>
    <row r="3" spans="1:12" ht="18.600000000000001" thickBot="1" x14ac:dyDescent="0.35">
      <c r="A3" s="66" t="s">
        <v>14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ht="16.2" thickBot="1" x14ac:dyDescent="0.35">
      <c r="A4" s="83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5"/>
    </row>
    <row r="5" spans="1:12" ht="13.5" customHeight="1" x14ac:dyDescent="0.3">
      <c r="A5" s="86" t="s">
        <v>0</v>
      </c>
      <c r="B5" s="87"/>
      <c r="C5" s="88"/>
      <c r="D5" s="86" t="s">
        <v>10</v>
      </c>
      <c r="E5" s="92"/>
      <c r="F5" s="92"/>
      <c r="G5" s="47" t="s">
        <v>1</v>
      </c>
      <c r="H5" s="95"/>
      <c r="I5" s="95"/>
      <c r="J5" s="95"/>
      <c r="K5" s="95"/>
      <c r="L5" s="96"/>
    </row>
    <row r="6" spans="1:12" ht="10.5" customHeight="1" thickBot="1" x14ac:dyDescent="0.35">
      <c r="A6" s="89"/>
      <c r="B6" s="90"/>
      <c r="C6" s="91"/>
      <c r="D6" s="93"/>
      <c r="E6" s="94"/>
      <c r="F6" s="94"/>
      <c r="G6" s="97" t="s">
        <v>7</v>
      </c>
      <c r="H6" s="94"/>
      <c r="I6" s="94"/>
      <c r="J6" s="94"/>
      <c r="K6" s="94"/>
      <c r="L6" s="98"/>
    </row>
    <row r="7" spans="1:12" ht="14.4" thickBot="1" x14ac:dyDescent="0.35">
      <c r="A7" s="99" t="s">
        <v>2</v>
      </c>
      <c r="B7" s="100"/>
      <c r="C7" s="21" t="s">
        <v>3</v>
      </c>
      <c r="D7" s="22" t="s">
        <v>4</v>
      </c>
      <c r="E7" s="34" t="s">
        <v>5</v>
      </c>
      <c r="F7" s="35"/>
      <c r="G7" s="101" t="s">
        <v>2</v>
      </c>
      <c r="H7" s="101"/>
      <c r="I7" s="101"/>
      <c r="J7" s="23" t="s">
        <v>3</v>
      </c>
      <c r="K7" s="24" t="s">
        <v>4</v>
      </c>
      <c r="L7" s="25" t="s">
        <v>5</v>
      </c>
    </row>
    <row r="8" spans="1:12" ht="14.4" thickBot="1" x14ac:dyDescent="0.35">
      <c r="A8" s="102" t="s">
        <v>17</v>
      </c>
      <c r="B8" s="81"/>
      <c r="C8" s="81"/>
      <c r="D8" s="81"/>
      <c r="E8" s="81"/>
      <c r="F8" s="36"/>
      <c r="G8" s="81" t="s">
        <v>15</v>
      </c>
      <c r="H8" s="81"/>
      <c r="I8" s="81"/>
      <c r="J8" s="81"/>
      <c r="K8" s="81"/>
      <c r="L8" s="82"/>
    </row>
    <row r="9" spans="1:12" x14ac:dyDescent="0.3">
      <c r="A9" s="103" t="s">
        <v>21</v>
      </c>
      <c r="B9" s="104"/>
      <c r="C9" s="19">
        <v>0</v>
      </c>
      <c r="D9" s="18">
        <v>60</v>
      </c>
      <c r="E9" s="26">
        <f t="shared" ref="E9:E11" si="0">D9*C9</f>
        <v>0</v>
      </c>
      <c r="F9" s="36"/>
      <c r="G9" s="106" t="s">
        <v>41</v>
      </c>
      <c r="H9" s="106"/>
      <c r="I9" s="106"/>
      <c r="J9" s="16">
        <v>0</v>
      </c>
      <c r="K9" s="28">
        <v>34</v>
      </c>
      <c r="L9" s="13">
        <f t="shared" ref="L9:L13" si="1">K9*J9</f>
        <v>0</v>
      </c>
    </row>
    <row r="10" spans="1:12" x14ac:dyDescent="0.3">
      <c r="A10" s="103" t="s">
        <v>40</v>
      </c>
      <c r="B10" s="104"/>
      <c r="C10" s="16">
        <v>0</v>
      </c>
      <c r="D10" s="18">
        <v>48</v>
      </c>
      <c r="E10" s="26">
        <f t="shared" si="0"/>
        <v>0</v>
      </c>
      <c r="F10" s="36"/>
      <c r="G10" s="104" t="s">
        <v>27</v>
      </c>
      <c r="H10" s="104"/>
      <c r="I10" s="104"/>
      <c r="J10" s="16">
        <v>0</v>
      </c>
      <c r="K10" s="28">
        <v>21</v>
      </c>
      <c r="L10" s="13">
        <f t="shared" si="1"/>
        <v>0</v>
      </c>
    </row>
    <row r="11" spans="1:12" ht="12.75" customHeight="1" x14ac:dyDescent="0.3">
      <c r="A11" s="31" t="s">
        <v>36</v>
      </c>
      <c r="B11" s="32"/>
      <c r="C11" s="16">
        <v>0</v>
      </c>
      <c r="D11" s="18">
        <v>68</v>
      </c>
      <c r="E11" s="26">
        <f t="shared" si="0"/>
        <v>0</v>
      </c>
      <c r="F11" s="36"/>
      <c r="G11" s="109" t="s">
        <v>42</v>
      </c>
      <c r="H11" s="110"/>
      <c r="I11" s="110"/>
      <c r="J11" s="7">
        <v>0</v>
      </c>
      <c r="K11" s="29">
        <v>34</v>
      </c>
      <c r="L11" s="13">
        <f t="shared" si="1"/>
        <v>0</v>
      </c>
    </row>
    <row r="12" spans="1:12" ht="15" customHeight="1" x14ac:dyDescent="0.3">
      <c r="A12" s="31" t="s">
        <v>37</v>
      </c>
      <c r="B12" s="32"/>
      <c r="C12" s="16">
        <v>0</v>
      </c>
      <c r="D12" s="18">
        <v>60</v>
      </c>
      <c r="E12" s="26">
        <f t="shared" ref="E12:E16" si="2">D12*C12</f>
        <v>0</v>
      </c>
      <c r="F12" s="36"/>
      <c r="G12" s="104" t="s">
        <v>52</v>
      </c>
      <c r="H12" s="104"/>
      <c r="I12" s="104"/>
      <c r="J12" s="16">
        <v>0</v>
      </c>
      <c r="K12" s="28">
        <v>24</v>
      </c>
      <c r="L12" s="15">
        <f t="shared" si="1"/>
        <v>0</v>
      </c>
    </row>
    <row r="13" spans="1:12" ht="15.75" customHeight="1" thickBot="1" x14ac:dyDescent="0.35">
      <c r="A13" s="31" t="s">
        <v>29</v>
      </c>
      <c r="B13" s="32"/>
      <c r="C13" s="16">
        <v>0</v>
      </c>
      <c r="D13" s="18">
        <v>64</v>
      </c>
      <c r="E13" s="26">
        <f t="shared" si="2"/>
        <v>0</v>
      </c>
      <c r="F13" s="36"/>
      <c r="G13" s="104" t="s">
        <v>53</v>
      </c>
      <c r="H13" s="104"/>
      <c r="I13" s="104"/>
      <c r="J13" s="16">
        <v>0</v>
      </c>
      <c r="K13" s="28">
        <v>24</v>
      </c>
      <c r="L13" s="15">
        <f t="shared" si="1"/>
        <v>0</v>
      </c>
    </row>
    <row r="14" spans="1:12" ht="14.4" thickBot="1" x14ac:dyDescent="0.35">
      <c r="A14" s="31" t="s">
        <v>45</v>
      </c>
      <c r="B14" s="32"/>
      <c r="C14" s="16">
        <v>0</v>
      </c>
      <c r="D14" s="18">
        <v>63</v>
      </c>
      <c r="E14" s="26">
        <f t="shared" si="2"/>
        <v>0</v>
      </c>
      <c r="F14" s="36"/>
      <c r="G14" s="107" t="s">
        <v>16</v>
      </c>
      <c r="H14" s="107"/>
      <c r="I14" s="107"/>
      <c r="J14" s="107"/>
      <c r="K14" s="107"/>
      <c r="L14" s="108"/>
    </row>
    <row r="15" spans="1:12" x14ac:dyDescent="0.3">
      <c r="A15" s="31" t="s">
        <v>44</v>
      </c>
      <c r="B15" s="32"/>
      <c r="C15" s="16">
        <v>0</v>
      </c>
      <c r="D15" s="18">
        <v>52</v>
      </c>
      <c r="E15" s="26">
        <f t="shared" si="2"/>
        <v>0</v>
      </c>
      <c r="F15" s="36"/>
      <c r="G15" s="52" t="s">
        <v>54</v>
      </c>
      <c r="H15" s="52"/>
      <c r="I15" s="52"/>
      <c r="J15" s="16">
        <v>0</v>
      </c>
      <c r="K15" s="17">
        <v>5</v>
      </c>
      <c r="L15" s="15">
        <f>J15*K15</f>
        <v>0</v>
      </c>
    </row>
    <row r="16" spans="1:12" ht="14.4" thickBot="1" x14ac:dyDescent="0.35">
      <c r="A16" s="31" t="s">
        <v>66</v>
      </c>
      <c r="B16" s="32"/>
      <c r="C16" s="16">
        <v>0</v>
      </c>
      <c r="D16" s="18">
        <v>53</v>
      </c>
      <c r="E16" s="26">
        <f t="shared" si="2"/>
        <v>0</v>
      </c>
      <c r="F16" s="36"/>
      <c r="G16" s="30" t="s">
        <v>55</v>
      </c>
      <c r="H16" s="30"/>
      <c r="I16" s="30"/>
      <c r="J16" s="16">
        <v>0</v>
      </c>
      <c r="K16" s="17">
        <v>5</v>
      </c>
      <c r="L16" s="15">
        <f>J16*K16</f>
        <v>0</v>
      </c>
    </row>
    <row r="17" spans="1:12" ht="14.4" thickBot="1" x14ac:dyDescent="0.35">
      <c r="A17" s="60" t="s">
        <v>19</v>
      </c>
      <c r="B17" s="61"/>
      <c r="C17" s="61"/>
      <c r="D17" s="61"/>
      <c r="E17" s="62"/>
      <c r="F17" s="36"/>
      <c r="G17" s="30" t="s">
        <v>56</v>
      </c>
      <c r="H17" s="30"/>
      <c r="I17" s="30"/>
      <c r="J17" s="16">
        <v>0</v>
      </c>
      <c r="K17" s="17">
        <v>60</v>
      </c>
      <c r="L17" s="15">
        <f>J17*K17</f>
        <v>0</v>
      </c>
    </row>
    <row r="18" spans="1:12" x14ac:dyDescent="0.3">
      <c r="A18" s="105" t="s">
        <v>22</v>
      </c>
      <c r="B18" s="106"/>
      <c r="C18" s="16">
        <v>0</v>
      </c>
      <c r="D18" s="18">
        <v>60</v>
      </c>
      <c r="E18" s="26">
        <f>(D18*C18)</f>
        <v>0</v>
      </c>
      <c r="F18" s="36"/>
      <c r="G18" s="52" t="s">
        <v>24</v>
      </c>
      <c r="H18" s="52"/>
      <c r="I18" s="52"/>
      <c r="J18" s="16">
        <v>0</v>
      </c>
      <c r="K18" s="17">
        <v>28</v>
      </c>
      <c r="L18" s="15">
        <f t="shared" ref="L18:L21" si="3">J18*K18</f>
        <v>0</v>
      </c>
    </row>
    <row r="19" spans="1:12" ht="14.25" customHeight="1" thickBot="1" x14ac:dyDescent="0.35">
      <c r="A19" s="31" t="s">
        <v>23</v>
      </c>
      <c r="B19" s="32"/>
      <c r="C19" s="16">
        <v>0</v>
      </c>
      <c r="D19" s="18">
        <v>53</v>
      </c>
      <c r="E19" s="26">
        <f>(C19*D19)</f>
        <v>0</v>
      </c>
      <c r="F19" s="36"/>
      <c r="G19" s="30" t="s">
        <v>57</v>
      </c>
      <c r="H19" s="30"/>
      <c r="I19" s="30"/>
      <c r="J19" s="16">
        <v>0</v>
      </c>
      <c r="K19" s="17">
        <v>16</v>
      </c>
      <c r="L19" s="15">
        <f t="shared" si="3"/>
        <v>0</v>
      </c>
    </row>
    <row r="20" spans="1:12" ht="14.4" thickBot="1" x14ac:dyDescent="0.35">
      <c r="A20" s="60" t="s">
        <v>38</v>
      </c>
      <c r="B20" s="61"/>
      <c r="C20" s="61"/>
      <c r="D20" s="61"/>
      <c r="E20" s="62"/>
      <c r="F20" s="36"/>
      <c r="G20" s="52" t="s">
        <v>61</v>
      </c>
      <c r="H20" s="52"/>
      <c r="I20" s="52"/>
      <c r="J20" s="16">
        <v>0</v>
      </c>
      <c r="K20" s="17">
        <v>13</v>
      </c>
      <c r="L20" s="15">
        <f t="shared" si="3"/>
        <v>0</v>
      </c>
    </row>
    <row r="21" spans="1:12" ht="12" customHeight="1" x14ac:dyDescent="0.3">
      <c r="A21" s="103" t="s">
        <v>33</v>
      </c>
      <c r="B21" s="104"/>
      <c r="C21" s="16">
        <v>0</v>
      </c>
      <c r="D21" s="18">
        <v>32</v>
      </c>
      <c r="E21" s="26">
        <f t="shared" ref="E21:E22" si="4">D21*C21</f>
        <v>0</v>
      </c>
      <c r="F21" s="36"/>
      <c r="G21" s="52" t="s">
        <v>62</v>
      </c>
      <c r="H21" s="52"/>
      <c r="I21" s="52"/>
      <c r="J21" s="16">
        <v>0</v>
      </c>
      <c r="K21" s="17">
        <v>11</v>
      </c>
      <c r="L21" s="15">
        <f t="shared" si="3"/>
        <v>0</v>
      </c>
    </row>
    <row r="22" spans="1:12" ht="14.4" thickBot="1" x14ac:dyDescent="0.35">
      <c r="A22" s="63" t="s">
        <v>28</v>
      </c>
      <c r="B22" s="64"/>
      <c r="C22" s="19">
        <v>0</v>
      </c>
      <c r="D22" s="18">
        <v>42</v>
      </c>
      <c r="E22" s="26">
        <f t="shared" si="4"/>
        <v>0</v>
      </c>
      <c r="F22" s="36"/>
      <c r="G22" s="52" t="s">
        <v>58</v>
      </c>
      <c r="H22" s="52"/>
      <c r="I22" s="52"/>
      <c r="J22" s="16">
        <v>0</v>
      </c>
      <c r="K22" s="17">
        <v>14</v>
      </c>
      <c r="L22" s="26">
        <f>K22*J22</f>
        <v>0</v>
      </c>
    </row>
    <row r="23" spans="1:12" ht="12.75" customHeight="1" thickBot="1" x14ac:dyDescent="0.35">
      <c r="A23" s="55" t="s">
        <v>69</v>
      </c>
      <c r="B23" s="56"/>
      <c r="C23" s="56"/>
      <c r="D23" s="56"/>
      <c r="E23" s="57"/>
      <c r="F23" s="36"/>
      <c r="G23" s="59" t="s">
        <v>59</v>
      </c>
      <c r="H23" s="52"/>
      <c r="I23" s="52"/>
      <c r="J23" s="16">
        <v>0</v>
      </c>
      <c r="K23" s="17">
        <v>13</v>
      </c>
      <c r="L23" s="15">
        <f>K23*J23</f>
        <v>0</v>
      </c>
    </row>
    <row r="24" spans="1:12" ht="12.75" customHeight="1" thickBot="1" x14ac:dyDescent="0.35">
      <c r="A24" s="31" t="s">
        <v>70</v>
      </c>
      <c r="B24" s="32"/>
      <c r="C24" s="16">
        <v>0</v>
      </c>
      <c r="D24" s="18">
        <v>450</v>
      </c>
      <c r="E24" s="26">
        <f>D24*C24</f>
        <v>0</v>
      </c>
      <c r="F24" s="36"/>
      <c r="G24" s="56" t="s">
        <v>30</v>
      </c>
      <c r="H24" s="56"/>
      <c r="I24" s="56"/>
      <c r="J24" s="56"/>
      <c r="K24" s="56"/>
      <c r="L24" s="57"/>
    </row>
    <row r="25" spans="1:12" ht="12.75" customHeight="1" thickBot="1" x14ac:dyDescent="0.35">
      <c r="A25" s="31" t="s">
        <v>71</v>
      </c>
      <c r="B25" s="32"/>
      <c r="C25" s="16">
        <v>0</v>
      </c>
      <c r="D25" s="18">
        <v>450</v>
      </c>
      <c r="E25" s="26">
        <f>D25*C25</f>
        <v>0</v>
      </c>
      <c r="F25" s="36"/>
      <c r="G25" s="54" t="s">
        <v>25</v>
      </c>
      <c r="H25" s="54"/>
      <c r="I25" s="54"/>
      <c r="J25" s="16">
        <v>0</v>
      </c>
      <c r="K25" s="17">
        <v>18</v>
      </c>
      <c r="L25" s="13">
        <f t="shared" ref="L25:L28" si="5">K25*J25</f>
        <v>0</v>
      </c>
    </row>
    <row r="26" spans="1:12" ht="12.75" customHeight="1" thickBot="1" x14ac:dyDescent="0.35">
      <c r="A26" s="60" t="s">
        <v>18</v>
      </c>
      <c r="B26" s="61"/>
      <c r="C26" s="61"/>
      <c r="D26" s="61"/>
      <c r="E26" s="62"/>
      <c r="F26" s="36"/>
      <c r="G26" s="52" t="s">
        <v>46</v>
      </c>
      <c r="H26" s="52"/>
      <c r="I26" s="52"/>
      <c r="J26" s="16">
        <v>0</v>
      </c>
      <c r="K26" s="17">
        <v>22</v>
      </c>
      <c r="L26" s="15">
        <f t="shared" ref="L26" si="6">K26*J26</f>
        <v>0</v>
      </c>
    </row>
    <row r="27" spans="1:12" ht="12.75" customHeight="1" x14ac:dyDescent="0.3">
      <c r="A27" s="47" t="s">
        <v>47</v>
      </c>
      <c r="B27" s="48"/>
      <c r="C27" s="7">
        <v>0</v>
      </c>
      <c r="D27" s="8">
        <v>21</v>
      </c>
      <c r="E27" s="33">
        <f>D27*C27</f>
        <v>0</v>
      </c>
      <c r="F27" s="36"/>
      <c r="G27" s="52" t="s">
        <v>31</v>
      </c>
      <c r="H27" s="52"/>
      <c r="I27" s="52"/>
      <c r="J27" s="16">
        <v>0</v>
      </c>
      <c r="K27" s="17">
        <v>7</v>
      </c>
      <c r="L27" s="15">
        <f t="shared" si="5"/>
        <v>0</v>
      </c>
    </row>
    <row r="28" spans="1:12" ht="12.75" customHeight="1" thickBot="1" x14ac:dyDescent="0.35">
      <c r="A28" s="58" t="s">
        <v>26</v>
      </c>
      <c r="B28" s="58"/>
      <c r="C28" s="7">
        <v>0</v>
      </c>
      <c r="D28" s="8">
        <v>21</v>
      </c>
      <c r="E28" s="33">
        <f>D28*C28</f>
        <v>0</v>
      </c>
      <c r="F28" s="38"/>
      <c r="G28" s="52" t="s">
        <v>32</v>
      </c>
      <c r="H28" s="52"/>
      <c r="I28" s="52"/>
      <c r="J28" s="16">
        <v>0</v>
      </c>
      <c r="K28" s="17">
        <v>7</v>
      </c>
      <c r="L28" s="15">
        <f t="shared" si="5"/>
        <v>0</v>
      </c>
    </row>
    <row r="29" spans="1:12" x14ac:dyDescent="0.3">
      <c r="A29" s="49" t="s">
        <v>39</v>
      </c>
      <c r="B29" s="50"/>
      <c r="C29" s="50"/>
      <c r="D29" s="50"/>
      <c r="E29" s="51"/>
      <c r="F29" s="38"/>
      <c r="G29" s="52" t="s">
        <v>20</v>
      </c>
      <c r="H29" s="52"/>
      <c r="I29" s="52"/>
      <c r="J29" s="16">
        <v>0</v>
      </c>
      <c r="K29" s="17">
        <v>7</v>
      </c>
      <c r="L29" s="15">
        <f t="shared" ref="L29:L32" si="7">K29*J29</f>
        <v>0</v>
      </c>
    </row>
    <row r="30" spans="1:12" ht="12.75" customHeight="1" x14ac:dyDescent="0.3">
      <c r="A30" s="32" t="s">
        <v>48</v>
      </c>
      <c r="B30" s="32"/>
      <c r="C30" s="16">
        <v>0</v>
      </c>
      <c r="D30" s="18">
        <v>26</v>
      </c>
      <c r="E30" s="26">
        <f>D30*C30</f>
        <v>0</v>
      </c>
      <c r="F30" s="38"/>
      <c r="G30" s="79" t="s">
        <v>51</v>
      </c>
      <c r="H30" s="59"/>
      <c r="I30" s="59"/>
      <c r="J30" s="16">
        <v>0</v>
      </c>
      <c r="K30" s="17">
        <v>9</v>
      </c>
      <c r="L30" s="15">
        <f t="shared" si="7"/>
        <v>0</v>
      </c>
    </row>
    <row r="31" spans="1:12" ht="12.75" customHeight="1" x14ac:dyDescent="0.3">
      <c r="A31" s="32" t="s">
        <v>49</v>
      </c>
      <c r="B31" s="32"/>
      <c r="C31" s="16">
        <v>0</v>
      </c>
      <c r="D31" s="18">
        <v>26</v>
      </c>
      <c r="E31" s="26">
        <f t="shared" ref="E31:E32" si="8">D31*C31</f>
        <v>0</v>
      </c>
      <c r="F31" s="36"/>
      <c r="G31" s="79" t="s">
        <v>63</v>
      </c>
      <c r="H31" s="59"/>
      <c r="I31" s="59"/>
      <c r="J31" s="16">
        <v>0</v>
      </c>
      <c r="K31" s="17">
        <v>8</v>
      </c>
      <c r="L31" s="15">
        <f t="shared" si="7"/>
        <v>0</v>
      </c>
    </row>
    <row r="32" spans="1:12" ht="12.75" customHeight="1" thickBot="1" x14ac:dyDescent="0.35">
      <c r="A32" s="32" t="s">
        <v>50</v>
      </c>
      <c r="B32" s="32"/>
      <c r="C32" s="16">
        <v>0</v>
      </c>
      <c r="D32" s="18">
        <v>26</v>
      </c>
      <c r="E32" s="15">
        <f t="shared" si="8"/>
        <v>0</v>
      </c>
      <c r="F32" s="36"/>
      <c r="G32" s="80" t="s">
        <v>11</v>
      </c>
      <c r="H32" s="80"/>
      <c r="I32" s="80"/>
      <c r="J32" s="16">
        <v>0</v>
      </c>
      <c r="K32" s="17">
        <v>4</v>
      </c>
      <c r="L32" s="15">
        <f t="shared" si="7"/>
        <v>0</v>
      </c>
    </row>
    <row r="33" spans="1:12" ht="12.6" customHeight="1" thickBot="1" x14ac:dyDescent="0.35">
      <c r="A33" s="32"/>
      <c r="B33" s="32"/>
      <c r="C33" s="16"/>
      <c r="D33" s="18"/>
      <c r="E33" s="45"/>
      <c r="F33" s="36"/>
      <c r="G33" s="55" t="s">
        <v>64</v>
      </c>
      <c r="H33" s="56"/>
      <c r="I33" s="56"/>
      <c r="J33" s="56"/>
      <c r="K33" s="56"/>
      <c r="L33" s="57"/>
    </row>
    <row r="34" spans="1:12" ht="28.2" customHeight="1" thickBot="1" x14ac:dyDescent="0.35">
      <c r="A34" s="32"/>
      <c r="B34" s="32"/>
      <c r="C34" s="32"/>
      <c r="D34" s="32"/>
      <c r="E34" s="45"/>
      <c r="F34" s="36"/>
      <c r="G34" s="52" t="s">
        <v>65</v>
      </c>
      <c r="H34" s="52"/>
      <c r="I34" s="52"/>
      <c r="J34" s="16">
        <v>0</v>
      </c>
      <c r="K34" s="17">
        <v>340</v>
      </c>
      <c r="L34" s="13">
        <f>K34*J34</f>
        <v>0</v>
      </c>
    </row>
    <row r="35" spans="1:12" ht="12.75" customHeight="1" thickBot="1" x14ac:dyDescent="0.35">
      <c r="A35" s="39" t="s">
        <v>6</v>
      </c>
      <c r="B35" s="39"/>
      <c r="C35" s="40"/>
      <c r="D35" s="40"/>
      <c r="E35" s="40"/>
      <c r="F35" s="36"/>
      <c r="G35" s="55" t="s">
        <v>34</v>
      </c>
      <c r="H35" s="56"/>
      <c r="I35" s="56"/>
      <c r="J35" s="56"/>
      <c r="K35" s="56"/>
      <c r="L35" s="57"/>
    </row>
    <row r="36" spans="1:12" ht="12.75" customHeight="1" thickBot="1" x14ac:dyDescent="0.35">
      <c r="A36" s="41" t="s">
        <v>67</v>
      </c>
      <c r="B36" s="40"/>
      <c r="C36" s="40"/>
      <c r="D36" s="40"/>
      <c r="E36" s="40"/>
      <c r="F36" s="36"/>
      <c r="G36" s="53" t="s">
        <v>35</v>
      </c>
      <c r="H36" s="54"/>
      <c r="I36" s="54"/>
      <c r="J36" s="16">
        <v>1</v>
      </c>
      <c r="K36" s="17">
        <v>25</v>
      </c>
      <c r="L36" s="15">
        <f>K36*J36</f>
        <v>25</v>
      </c>
    </row>
    <row r="37" spans="1:12" ht="12.6" customHeight="1" x14ac:dyDescent="0.3">
      <c r="A37" s="41" t="s">
        <v>68</v>
      </c>
      <c r="B37" s="40"/>
      <c r="C37" s="40"/>
      <c r="D37" s="40"/>
      <c r="E37" s="40"/>
      <c r="F37" s="36"/>
      <c r="G37" s="70" t="s">
        <v>12</v>
      </c>
      <c r="H37" s="71"/>
      <c r="I37" s="71"/>
      <c r="J37" s="71"/>
      <c r="K37" s="72"/>
      <c r="L37" s="67">
        <f xml:space="preserve"> SUM(E8:E34, L9:L36)</f>
        <v>25</v>
      </c>
    </row>
    <row r="38" spans="1:12" ht="12.75" customHeight="1" x14ac:dyDescent="0.3">
      <c r="A38" s="65" t="s">
        <v>60</v>
      </c>
      <c r="B38" s="65"/>
      <c r="C38" s="65"/>
      <c r="D38" s="65"/>
      <c r="E38" s="65"/>
      <c r="F38" s="36"/>
      <c r="G38" s="73"/>
      <c r="H38" s="74"/>
      <c r="I38" s="74"/>
      <c r="J38" s="74"/>
      <c r="K38" s="75"/>
      <c r="L38" s="68"/>
    </row>
    <row r="39" spans="1:12" ht="13.95" customHeight="1" x14ac:dyDescent="0.3">
      <c r="A39" s="41" t="s">
        <v>9</v>
      </c>
      <c r="B39" s="40"/>
      <c r="C39" s="42"/>
      <c r="D39" s="42"/>
      <c r="E39" s="40"/>
      <c r="F39" s="36"/>
      <c r="G39" s="73"/>
      <c r="H39" s="74"/>
      <c r="I39" s="74"/>
      <c r="J39" s="74"/>
      <c r="K39" s="75"/>
      <c r="L39" s="68"/>
    </row>
    <row r="40" spans="1:12" ht="13.5" customHeight="1" thickBot="1" x14ac:dyDescent="0.35">
      <c r="A40" s="41" t="s">
        <v>8</v>
      </c>
      <c r="B40" s="43"/>
      <c r="C40" s="42"/>
      <c r="D40" s="42"/>
      <c r="E40" s="42"/>
      <c r="F40" s="36"/>
      <c r="G40" s="76"/>
      <c r="H40" s="77"/>
      <c r="I40" s="77"/>
      <c r="J40" s="77"/>
      <c r="K40" s="78"/>
      <c r="L40" s="69"/>
    </row>
    <row r="41" spans="1:12" ht="12.75" customHeight="1" x14ac:dyDescent="0.3">
      <c r="A41" s="44" t="s">
        <v>43</v>
      </c>
      <c r="B41" s="40"/>
      <c r="C41" s="42"/>
      <c r="D41" s="42"/>
      <c r="E41" s="42"/>
      <c r="F41" s="36"/>
      <c r="J41" s="1"/>
      <c r="K41" s="1"/>
    </row>
    <row r="42" spans="1:12" ht="12.75" customHeight="1" x14ac:dyDescent="0.3">
      <c r="A42" s="20"/>
      <c r="F42" s="36"/>
      <c r="J42" s="1"/>
      <c r="K42" s="1"/>
    </row>
    <row r="43" spans="1:12" ht="13.5" customHeight="1" x14ac:dyDescent="0.3">
      <c r="F43" s="36"/>
      <c r="J43" s="1"/>
      <c r="K43" s="1"/>
    </row>
    <row r="44" spans="1:12" x14ac:dyDescent="0.3">
      <c r="F44" s="36"/>
      <c r="J44" s="1"/>
      <c r="K44" s="1"/>
    </row>
    <row r="45" spans="1:12" ht="13.5" customHeight="1" x14ac:dyDescent="0.3">
      <c r="F45" s="36"/>
      <c r="J45" s="1"/>
      <c r="K45" s="1"/>
    </row>
    <row r="46" spans="1:12" x14ac:dyDescent="0.3">
      <c r="F46" s="36"/>
      <c r="J46" s="1"/>
      <c r="K46" s="1"/>
    </row>
    <row r="47" spans="1:12" x14ac:dyDescent="0.3">
      <c r="F47" s="36"/>
      <c r="J47" s="1"/>
      <c r="K47" s="1"/>
    </row>
    <row r="48" spans="1:12" x14ac:dyDescent="0.3">
      <c r="F48" s="36"/>
      <c r="J48" s="1"/>
      <c r="K48" s="1"/>
    </row>
    <row r="49" spans="6:11" ht="12.75" customHeight="1" x14ac:dyDescent="0.3">
      <c r="F49" s="36"/>
      <c r="J49" s="1"/>
      <c r="K49" s="1"/>
    </row>
    <row r="50" spans="6:11" x14ac:dyDescent="0.3">
      <c r="F50" s="36"/>
      <c r="J50" s="1"/>
      <c r="K50" s="1"/>
    </row>
    <row r="51" spans="6:11" ht="12.75" customHeight="1" x14ac:dyDescent="0.3">
      <c r="F51" s="36"/>
    </row>
    <row r="52" spans="6:11" ht="13.5" customHeight="1" thickBot="1" x14ac:dyDescent="0.35">
      <c r="F52" s="37"/>
    </row>
    <row r="53" spans="6:11" ht="12.75" customHeight="1" x14ac:dyDescent="0.3"/>
    <row r="54" spans="6:11" ht="12.75" customHeight="1" x14ac:dyDescent="0.3"/>
    <row r="55" spans="6:11" ht="12.75" customHeight="1" x14ac:dyDescent="0.3"/>
    <row r="56" spans="6:11" ht="12.75" customHeight="1" x14ac:dyDescent="0.3"/>
    <row r="57" spans="6:11" ht="15" customHeight="1" x14ac:dyDescent="0.3"/>
    <row r="58" spans="6:11" ht="12.75" customHeight="1" x14ac:dyDescent="0.3">
      <c r="F58" s="6"/>
    </row>
    <row r="59" spans="6:11" x14ac:dyDescent="0.3">
      <c r="F59" s="6"/>
    </row>
    <row r="60" spans="6:11" ht="13.5" customHeight="1" x14ac:dyDescent="0.3">
      <c r="F60" s="6"/>
    </row>
    <row r="61" spans="6:11" ht="13.5" customHeight="1" x14ac:dyDescent="0.3">
      <c r="F61" s="6"/>
    </row>
    <row r="62" spans="6:11" ht="12.75" customHeight="1" x14ac:dyDescent="0.3">
      <c r="F62" s="6"/>
    </row>
    <row r="63" spans="6:11" ht="11.25" customHeight="1" x14ac:dyDescent="0.3">
      <c r="F63" s="27"/>
    </row>
    <row r="64" spans="6:11" x14ac:dyDescent="0.3">
      <c r="F64" s="3"/>
    </row>
    <row r="65" spans="6:6" x14ac:dyDescent="0.3">
      <c r="F65" s="3"/>
    </row>
    <row r="66" spans="6:6" x14ac:dyDescent="0.3">
      <c r="F66" s="14"/>
    </row>
    <row r="67" spans="6:6" ht="15.6" x14ac:dyDescent="0.3">
      <c r="F67" s="11"/>
    </row>
  </sheetData>
  <mergeCells count="51">
    <mergeCell ref="A23:E23"/>
    <mergeCell ref="G13:I13"/>
    <mergeCell ref="G14:L14"/>
    <mergeCell ref="G15:I15"/>
    <mergeCell ref="G18:I18"/>
    <mergeCell ref="A9:B9"/>
    <mergeCell ref="A10:B10"/>
    <mergeCell ref="G9:I9"/>
    <mergeCell ref="G12:I12"/>
    <mergeCell ref="G11:I11"/>
    <mergeCell ref="G10:I10"/>
    <mergeCell ref="A21:B21"/>
    <mergeCell ref="A18:B18"/>
    <mergeCell ref="G20:I20"/>
    <mergeCell ref="A17:E17"/>
    <mergeCell ref="A20:E20"/>
    <mergeCell ref="G8:L8"/>
    <mergeCell ref="A4:L4"/>
    <mergeCell ref="A5:C6"/>
    <mergeCell ref="D5:F6"/>
    <mergeCell ref="G5:L5"/>
    <mergeCell ref="G6:L6"/>
    <mergeCell ref="A7:B7"/>
    <mergeCell ref="G7:I7"/>
    <mergeCell ref="A8:E8"/>
    <mergeCell ref="L37:L40"/>
    <mergeCell ref="G27:I27"/>
    <mergeCell ref="G28:I28"/>
    <mergeCell ref="G37:K40"/>
    <mergeCell ref="G29:I29"/>
    <mergeCell ref="G30:I30"/>
    <mergeCell ref="G32:I32"/>
    <mergeCell ref="G31:I31"/>
    <mergeCell ref="G33:L33"/>
    <mergeCell ref="G34:I34"/>
    <mergeCell ref="D1:L2"/>
    <mergeCell ref="A27:B27"/>
    <mergeCell ref="A29:E29"/>
    <mergeCell ref="G21:I21"/>
    <mergeCell ref="G36:I36"/>
    <mergeCell ref="G35:L35"/>
    <mergeCell ref="A28:B28"/>
    <mergeCell ref="G25:I25"/>
    <mergeCell ref="G26:I26"/>
    <mergeCell ref="G24:L24"/>
    <mergeCell ref="G22:I22"/>
    <mergeCell ref="G23:I23"/>
    <mergeCell ref="A26:E26"/>
    <mergeCell ref="A22:B22"/>
    <mergeCell ref="A38:E38"/>
    <mergeCell ref="A3:L3"/>
  </mergeCells>
  <printOptions gridLines="1"/>
  <pageMargins left="0.25" right="0.25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</vt:lpstr>
      <vt:lpstr>'BON DE COMMANDE'!Zone_d_impression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 Anaïs</dc:creator>
  <cp:lastModifiedBy>Aurélie VILLERMAUX</cp:lastModifiedBy>
  <cp:lastPrinted>2019-12-11T08:09:00Z</cp:lastPrinted>
  <dcterms:created xsi:type="dcterms:W3CDTF">2013-02-21T16:59:28Z</dcterms:created>
  <dcterms:modified xsi:type="dcterms:W3CDTF">2025-03-28T09:45:08Z</dcterms:modified>
</cp:coreProperties>
</file>